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solan\HS Formation Dropbox\Solange Turler\HS Formation Admi\Offres et devis\2022\"/>
    </mc:Choice>
  </mc:AlternateContent>
  <xr:revisionPtr revIDLastSave="0" documentId="13_ncr:1_{F4A40588-EB72-483F-8A97-6A96DC958C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ervation" sheetId="1" r:id="rId1"/>
    <sheet name="Feuil1" sheetId="2" r:id="rId2"/>
  </sheets>
  <definedNames>
    <definedName name="Liste1">Feuil1!$A$2:$A$10</definedName>
    <definedName name="Liste2">Feuil1!$C$2:$C$13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 l="1"/>
  <c r="I11" i="1" l="1"/>
  <c r="I13" i="1"/>
  <c r="I14" i="1"/>
  <c r="I27" i="1"/>
  <c r="I28" i="1"/>
  <c r="I29" i="1"/>
  <c r="I30" i="1"/>
  <c r="I31" i="1"/>
  <c r="I32" i="1"/>
  <c r="I33" i="1"/>
  <c r="I34" i="1"/>
  <c r="I35" i="1"/>
  <c r="I37" i="1" l="1"/>
</calcChain>
</file>

<file path=xl/sharedStrings.xml><?xml version="1.0" encoding="utf-8"?>
<sst xmlns="http://schemas.openxmlformats.org/spreadsheetml/2006/main" count="45" uniqueCount="35">
  <si>
    <t>Intitulés des cours</t>
  </si>
  <si>
    <t>BLS-AED complet 8 heures</t>
  </si>
  <si>
    <t>BLS-AED compact 4 heures</t>
  </si>
  <si>
    <t>BLS-AED refresh 4 heures</t>
  </si>
  <si>
    <t>1er secours Niv. I  8 heures</t>
  </si>
  <si>
    <t>Cours 1er secours 8 heures</t>
  </si>
  <si>
    <t>Exercice 1er secours</t>
  </si>
  <si>
    <t>Entreprise :</t>
  </si>
  <si>
    <t>Date souhaitée</t>
  </si>
  <si>
    <t>Type de cours</t>
  </si>
  <si>
    <t>1er secours Niv. II  16 heures</t>
  </si>
  <si>
    <t>Formation à thèmes</t>
  </si>
  <si>
    <t>Lieu de cours</t>
  </si>
  <si>
    <t>Nombre de place</t>
  </si>
  <si>
    <t>Intitulé du cours</t>
  </si>
  <si>
    <t>Nb de participant</t>
  </si>
  <si>
    <t>Prix indicatif du cours</t>
  </si>
  <si>
    <t>Lieu du cours</t>
  </si>
  <si>
    <t>A définir</t>
  </si>
  <si>
    <t>Par HS Formation</t>
  </si>
  <si>
    <t>Par l'entreprise</t>
  </si>
  <si>
    <t>Total de la facture :</t>
  </si>
  <si>
    <t>Adresse mail du responsable :</t>
  </si>
  <si>
    <t>N° de téléphone du responsable :</t>
  </si>
  <si>
    <t>Les prix sont indicatifs et seront peut être modifiés en fonction des conditions établis avec la direction de HS Formation</t>
  </si>
  <si>
    <t>Responsable ou contact :</t>
  </si>
  <si>
    <t>Refresh 1er secours 4 heures</t>
  </si>
  <si>
    <t>Nom et prénom du responsable :</t>
  </si>
  <si>
    <t>Lieu et date :</t>
  </si>
  <si>
    <t>Signature :</t>
  </si>
  <si>
    <t>1er secours Niv.II partie II (8h)</t>
  </si>
  <si>
    <t>1er secours Niv.II partie I (8h)</t>
  </si>
  <si>
    <t>1er secours Niv.II partie I réserve (8h)</t>
  </si>
  <si>
    <t>1er secours Niv.II partie II réserve (8h)</t>
  </si>
  <si>
    <t>HS Formation, Rue du Chalet 8, 2300 La Chaux-de-Fonds, 079.635.67.34, mail: info@hsformation.ch, www.hsformation.ch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</si>
</sst>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"/>
    <numFmt numFmtId="165" formatCode="#,##0&quot; &quot;;\(#,##0\)"/>
    <numFmt numFmtId="166" formatCode="#,##0.00&quot; &quot;;&quot; &quot;;&quot; &quot;"/>
    <numFmt numFmtId="167" formatCode="0.0%"/>
    <numFmt numFmtId="168" formatCode="@\ \ "/>
    <numFmt numFmtId="169" formatCode="_ [$CHF-100C]\ * #,##0.00_ ;_ [$CHF-100C]\ * \-#,##0.00_ ;_ [$CHF-100C]\ * &quot;-&quot;??_ ;_ @_ "/>
  </numFmts>
  <fonts count="13" x14ac:knownFonts="1">
    <font>
      <sz val="10"/>
      <color indexed="8"/>
      <name val="Arial"/>
    </font>
    <font>
      <b/>
      <sz val="11"/>
      <color indexed="8"/>
      <name val="Arial"/>
      <family val="2"/>
    </font>
    <font>
      <sz val="11"/>
      <color indexed="12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8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8" fillId="0" borderId="0" applyNumberFormat="0" applyFill="0" applyBorder="0" applyAlignment="0" applyProtection="0"/>
  </cellStyleXfs>
  <cellXfs count="98">
    <xf numFmtId="0" fontId="0" fillId="0" borderId="0" xfId="0" applyFont="1" applyAlignment="1"/>
    <xf numFmtId="49" fontId="1" fillId="2" borderId="4" xfId="0" applyNumberFormat="1" applyFont="1" applyFill="1" applyBorder="1" applyAlignment="1">
      <alignment horizontal="center" vertical="center"/>
    </xf>
    <xf numFmtId="0" fontId="0" fillId="0" borderId="6" xfId="0" applyFont="1" applyBorder="1" applyAlignment="1"/>
    <xf numFmtId="49" fontId="4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0" fontId="4" fillId="0" borderId="6" xfId="0" applyNumberFormat="1" applyFont="1" applyBorder="1" applyAlignment="1"/>
    <xf numFmtId="0" fontId="0" fillId="4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5" fillId="2" borderId="4" xfId="0" applyNumberFormat="1" applyFont="1" applyFill="1" applyBorder="1" applyAlignment="1">
      <alignment horizontal="left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9" fillId="0" borderId="17" xfId="0" applyFont="1" applyBorder="1" applyAlignment="1"/>
    <xf numFmtId="0" fontId="9" fillId="0" borderId="18" xfId="0" applyFont="1" applyBorder="1" applyAlignment="1"/>
    <xf numFmtId="0" fontId="9" fillId="0" borderId="1" xfId="0" applyFont="1" applyBorder="1" applyAlignment="1"/>
    <xf numFmtId="0" fontId="9" fillId="0" borderId="0" xfId="0" applyNumberFormat="1" applyFont="1" applyAlignment="1"/>
    <xf numFmtId="0" fontId="9" fillId="0" borderId="0" xfId="0" applyFont="1" applyAlignment="1"/>
    <xf numFmtId="0" fontId="9" fillId="0" borderId="11" xfId="0" applyFont="1" applyBorder="1" applyAlignment="1"/>
    <xf numFmtId="49" fontId="5" fillId="2" borderId="1" xfId="0" applyNumberFormat="1" applyFont="1" applyFill="1" applyBorder="1" applyAlignment="1">
      <alignment horizontal="right" vertical="center"/>
    </xf>
    <xf numFmtId="0" fontId="9" fillId="5" borderId="13" xfId="0" applyFont="1" applyFill="1" applyBorder="1" applyAlignment="1"/>
    <xf numFmtId="0" fontId="9" fillId="3" borderId="8" xfId="0" applyFont="1" applyFill="1" applyBorder="1" applyAlignment="1"/>
    <xf numFmtId="0" fontId="9" fillId="0" borderId="12" xfId="0" applyFont="1" applyBorder="1" applyAlignment="1"/>
    <xf numFmtId="0" fontId="2" fillId="2" borderId="2" xfId="0" applyFont="1" applyFill="1" applyBorder="1" applyAlignment="1">
      <alignment vertical="top"/>
    </xf>
    <xf numFmtId="0" fontId="9" fillId="0" borderId="2" xfId="0" applyFont="1" applyBorder="1" applyAlignment="1"/>
    <xf numFmtId="0" fontId="9" fillId="0" borderId="14" xfId="0" applyFont="1" applyBorder="1" applyAlignment="1"/>
    <xf numFmtId="0" fontId="9" fillId="0" borderId="3" xfId="0" applyFont="1" applyBorder="1" applyAlignment="1"/>
    <xf numFmtId="0" fontId="9" fillId="2" borderId="15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/>
    <xf numFmtId="0" fontId="9" fillId="0" borderId="1" xfId="0" applyNumberFormat="1" applyFont="1" applyBorder="1" applyAlignment="1"/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right" vertical="center"/>
    </xf>
    <xf numFmtId="166" fontId="9" fillId="3" borderId="6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right"/>
    </xf>
    <xf numFmtId="167" fontId="9" fillId="2" borderId="1" xfId="0" applyNumberFormat="1" applyFont="1" applyFill="1" applyBorder="1" applyAlignment="1">
      <alignment horizontal="left"/>
    </xf>
    <xf numFmtId="0" fontId="9" fillId="2" borderId="1" xfId="0" applyNumberFormat="1" applyFont="1" applyFill="1" applyBorder="1" applyAlignment="1"/>
    <xf numFmtId="168" fontId="5" fillId="0" borderId="1" xfId="0" applyNumberFormat="1" applyFont="1" applyBorder="1" applyAlignment="1">
      <alignment horizontal="right" vertical="center"/>
    </xf>
    <xf numFmtId="169" fontId="9" fillId="0" borderId="6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0" fontId="9" fillId="0" borderId="1" xfId="0" applyFont="1" applyFill="1" applyBorder="1" applyAlignment="1"/>
    <xf numFmtId="14" fontId="9" fillId="2" borderId="4" xfId="0" applyNumberFormat="1" applyFont="1" applyFill="1" applyBorder="1" applyAlignment="1" applyProtection="1">
      <alignment horizontal="left" vertical="center"/>
      <protection locked="0"/>
    </xf>
    <xf numFmtId="49" fontId="9" fillId="2" borderId="4" xfId="0" applyNumberFormat="1" applyFont="1" applyFill="1" applyBorder="1" applyAlignment="1" applyProtection="1">
      <alignment horizontal="left" vertical="center"/>
      <protection locked="0"/>
    </xf>
    <xf numFmtId="0" fontId="9" fillId="2" borderId="4" xfId="0" applyNumberFormat="1" applyFont="1" applyFill="1" applyBorder="1" applyAlignment="1" applyProtection="1">
      <alignment horizontal="center" vertical="center"/>
      <protection locked="0"/>
    </xf>
    <xf numFmtId="165" fontId="9" fillId="2" borderId="4" xfId="0" applyNumberFormat="1" applyFont="1" applyFill="1" applyBorder="1" applyAlignment="1" applyProtection="1">
      <alignment horizontal="center" vertical="center"/>
      <protection locked="0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center"/>
    </xf>
    <xf numFmtId="0" fontId="9" fillId="2" borderId="1" xfId="0" applyFont="1" applyFill="1" applyBorder="1" applyAlignment="1"/>
    <xf numFmtId="0" fontId="9" fillId="0" borderId="1" xfId="0" applyFont="1" applyBorder="1" applyAlignment="1"/>
    <xf numFmtId="0" fontId="9" fillId="5" borderId="8" xfId="0" applyFont="1" applyFill="1" applyBorder="1" applyAlignment="1"/>
    <xf numFmtId="0" fontId="2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0" fontId="9" fillId="0" borderId="11" xfId="0" applyNumberFormat="1" applyFont="1" applyBorder="1" applyAlignment="1"/>
    <xf numFmtId="0" fontId="9" fillId="0" borderId="1" xfId="0" applyNumberFormat="1" applyFont="1" applyBorder="1" applyAlignment="1" applyProtection="1"/>
    <xf numFmtId="0" fontId="9" fillId="0" borderId="12" xfId="0" applyNumberFormat="1" applyFont="1" applyBorder="1" applyAlignment="1" applyProtection="1"/>
    <xf numFmtId="0" fontId="7" fillId="0" borderId="1" xfId="0" applyNumberFormat="1" applyFont="1" applyBorder="1" applyAlignment="1" applyProtection="1"/>
    <xf numFmtId="0" fontId="9" fillId="0" borderId="13" xfId="0" applyNumberFormat="1" applyFont="1" applyBorder="1" applyAlignment="1"/>
    <xf numFmtId="0" fontId="9" fillId="0" borderId="7" xfId="0" applyNumberFormat="1" applyFont="1" applyBorder="1" applyAlignment="1"/>
    <xf numFmtId="0" fontId="9" fillId="0" borderId="16" xfId="0" applyNumberFormat="1" applyFont="1" applyBorder="1" applyAlignment="1"/>
    <xf numFmtId="0" fontId="9" fillId="0" borderId="12" xfId="0" applyNumberFormat="1" applyFont="1" applyBorder="1" applyAlignment="1"/>
    <xf numFmtId="0" fontId="1" fillId="2" borderId="1" xfId="0" applyFont="1" applyFill="1" applyBorder="1" applyAlignment="1"/>
    <xf numFmtId="1" fontId="0" fillId="0" borderId="6" xfId="0" applyNumberFormat="1" applyFont="1" applyBorder="1" applyAlignment="1">
      <alignment horizontal="center"/>
    </xf>
    <xf numFmtId="0" fontId="11" fillId="0" borderId="6" xfId="0" applyFont="1" applyBorder="1" applyAlignment="1"/>
    <xf numFmtId="14" fontId="9" fillId="2" borderId="5" xfId="0" applyNumberFormat="1" applyFont="1" applyFill="1" applyBorder="1" applyAlignment="1" applyProtection="1">
      <alignment horizontal="left" vertical="center"/>
      <protection locked="0"/>
    </xf>
    <xf numFmtId="14" fontId="9" fillId="0" borderId="20" xfId="0" applyNumberFormat="1" applyFont="1" applyBorder="1" applyAlignment="1">
      <alignment horizontal="left" vertical="center"/>
    </xf>
    <xf numFmtId="14" fontId="9" fillId="2" borderId="21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NumberFormat="1" applyFont="1" applyBorder="1" applyAlignment="1"/>
    <xf numFmtId="0" fontId="7" fillId="4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1" xfId="0" applyNumberFormat="1" applyFont="1" applyFill="1" applyBorder="1" applyAlignment="1" applyProtection="1">
      <alignment horizontal="left" vertical="center"/>
      <protection locked="0"/>
    </xf>
    <xf numFmtId="164" fontId="6" fillId="2" borderId="18" xfId="0" applyNumberFormat="1" applyFont="1" applyFill="1" applyBorder="1" applyAlignment="1">
      <alignment horizontal="right" vertical="center"/>
    </xf>
    <xf numFmtId="14" fontId="6" fillId="2" borderId="18" xfId="0" applyNumberFormat="1" applyFont="1" applyFill="1" applyBorder="1" applyAlignment="1">
      <alignment horizontal="right" vertical="center"/>
    </xf>
    <xf numFmtId="49" fontId="7" fillId="2" borderId="6" xfId="0" applyNumberFormat="1" applyFont="1" applyFill="1" applyBorder="1" applyAlignment="1" applyProtection="1">
      <alignment horizontal="center" vertical="center"/>
      <protection locked="0"/>
    </xf>
    <xf numFmtId="49" fontId="8" fillId="2" borderId="6" xfId="1" applyNumberForma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/>
    <xf numFmtId="0" fontId="9" fillId="0" borderId="1" xfId="0" applyFont="1" applyBorder="1" applyAlignment="1"/>
    <xf numFmtId="0" fontId="9" fillId="5" borderId="8" xfId="0" applyFont="1" applyFill="1" applyBorder="1" applyAlignment="1"/>
    <xf numFmtId="0" fontId="2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0" borderId="1" xfId="0" applyNumberFormat="1" applyFont="1" applyBorder="1" applyAlignment="1">
      <alignment horizontal="left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0000"/>
      <rgbColor rgb="FFFFFFFF"/>
      <rgbColor rgb="FFEF462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1735667</xdr:colOff>
      <xdr:row>0</xdr:row>
      <xdr:rowOff>205316</xdr:rowOff>
    </xdr:from>
    <xdr:to>
      <xdr:col>8</xdr:col>
      <xdr:colOff>228939</xdr:colOff>
      <xdr:row>3</xdr:row>
      <xdr:rowOff>180893</xdr:rowOff>
    </xdr:to>
    <xdr:pic>
      <xdr:nvPicPr>
        <xdr:cNvPr id="2" name="Image 3" descr="Imag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38167" y="205316"/>
          <a:ext cx="2223897" cy="12138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Invoice">
  <a:themeElements>
    <a:clrScheme name="Invo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EF4623"/>
      </a:accent1>
      <a:accent2>
        <a:srgbClr val="7C7C7C"/>
      </a:accent2>
      <a:accent3>
        <a:srgbClr val="B2B2B2"/>
      </a:accent3>
      <a:accent4>
        <a:srgbClr val="969696"/>
      </a:accent4>
      <a:accent5>
        <a:srgbClr val="808080"/>
      </a:accent5>
      <a:accent6>
        <a:srgbClr val="5F5F5F"/>
      </a:accent6>
      <a:hlink>
        <a:srgbClr val="0000FF"/>
      </a:hlink>
      <a:folHlink>
        <a:srgbClr val="FF00FF"/>
      </a:folHlink>
    </a:clrScheme>
    <a:fontScheme name="Invo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Invo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V55"/>
  <sheetViews>
    <sheetView showGridLines="0" tabSelected="1" view="pageLayout" zoomScale="85" zoomScaleNormal="120" zoomScalePageLayoutView="85" workbookViewId="0">
      <selection activeCell="I37" sqref="I37"/>
    </sheetView>
  </sheetViews>
  <sheetFormatPr baseColWidth="10" defaultColWidth="9.21875" defaultRowHeight="19.5" customHeight="1" x14ac:dyDescent="0.25"/>
  <cols>
    <col min="1" max="1" width="1.6640625" style="15" customWidth="1"/>
    <col min="2" max="2" width="9.33203125" style="15" customWidth="1"/>
    <col min="3" max="3" width="25.21875" style="15" customWidth="1"/>
    <col min="4" max="4" width="2.33203125" style="15" customWidth="1"/>
    <col min="5" max="5" width="19.33203125" style="15" customWidth="1"/>
    <col min="6" max="6" width="37.77734375" style="15" customWidth="1"/>
    <col min="7" max="7" width="26" style="15" customWidth="1"/>
    <col min="8" max="8" width="18.77734375" style="15" bestFit="1" customWidth="1"/>
    <col min="9" max="9" width="22.6640625" style="15" customWidth="1"/>
    <col min="10" max="10" width="1.6640625" style="15" customWidth="1"/>
    <col min="11" max="256" width="9.21875" style="15" customWidth="1"/>
    <col min="257" max="16384" width="9.21875" style="16"/>
  </cols>
  <sheetData>
    <row r="1" spans="1:10" ht="31.95" customHeight="1" x14ac:dyDescent="0.25">
      <c r="A1" s="12"/>
      <c r="B1" s="75" t="s">
        <v>7</v>
      </c>
      <c r="C1" s="76"/>
      <c r="D1" s="13"/>
      <c r="E1" s="77"/>
      <c r="F1" s="77"/>
      <c r="G1" s="86"/>
      <c r="H1" s="87"/>
      <c r="I1" s="88"/>
      <c r="J1" s="14"/>
    </row>
    <row r="2" spans="1:10" ht="31.95" customHeight="1" x14ac:dyDescent="0.25">
      <c r="A2" s="12"/>
      <c r="B2" s="75" t="s">
        <v>25</v>
      </c>
      <c r="C2" s="76"/>
      <c r="D2" s="13"/>
      <c r="E2" s="77"/>
      <c r="F2" s="77"/>
      <c r="G2" s="89"/>
      <c r="H2" s="90"/>
      <c r="I2" s="91"/>
      <c r="J2" s="14"/>
    </row>
    <row r="3" spans="1:10" ht="31.95" customHeight="1" x14ac:dyDescent="0.25">
      <c r="A3" s="12"/>
      <c r="B3" s="75" t="s">
        <v>23</v>
      </c>
      <c r="C3" s="76"/>
      <c r="D3" s="13"/>
      <c r="E3" s="77"/>
      <c r="F3" s="77"/>
      <c r="G3" s="89"/>
      <c r="H3" s="90"/>
      <c r="I3" s="91"/>
      <c r="J3" s="14"/>
    </row>
    <row r="4" spans="1:10" ht="31.95" customHeight="1" x14ac:dyDescent="0.25">
      <c r="A4" s="12"/>
      <c r="B4" s="75" t="s">
        <v>22</v>
      </c>
      <c r="C4" s="76"/>
      <c r="D4" s="13"/>
      <c r="E4" s="78"/>
      <c r="F4" s="77"/>
      <c r="G4" s="92"/>
      <c r="H4" s="93"/>
      <c r="I4" s="94"/>
      <c r="J4" s="14"/>
    </row>
    <row r="5" spans="1:10" ht="7.05" customHeight="1" x14ac:dyDescent="0.25">
      <c r="A5" s="17"/>
      <c r="B5" s="18"/>
      <c r="C5" s="18"/>
      <c r="D5" s="50"/>
      <c r="E5" s="56"/>
      <c r="F5" s="56"/>
      <c r="G5" s="56"/>
      <c r="H5" s="56"/>
      <c r="I5" s="57"/>
      <c r="J5" s="14"/>
    </row>
    <row r="6" spans="1:10" ht="10.95" customHeight="1" x14ac:dyDescent="0.25">
      <c r="A6" s="19"/>
      <c r="B6" s="81"/>
      <c r="C6" s="81"/>
      <c r="D6" s="51"/>
      <c r="E6" s="51"/>
      <c r="F6" s="20"/>
      <c r="G6" s="20"/>
      <c r="H6" s="20"/>
      <c r="I6" s="20"/>
      <c r="J6" s="14"/>
    </row>
    <row r="7" spans="1:10" ht="9" customHeight="1" x14ac:dyDescent="0.25">
      <c r="A7" s="17"/>
      <c r="B7" s="79"/>
      <c r="C7" s="80"/>
      <c r="D7" s="50"/>
      <c r="E7" s="50"/>
      <c r="F7" s="50"/>
      <c r="G7" s="50"/>
      <c r="H7" s="50"/>
      <c r="I7" s="21"/>
      <c r="J7" s="14"/>
    </row>
    <row r="8" spans="1:10" ht="19.5" customHeight="1" x14ac:dyDescent="0.25">
      <c r="A8" s="17"/>
      <c r="B8" s="49"/>
      <c r="C8" s="50"/>
      <c r="D8" s="50"/>
      <c r="E8" s="22"/>
      <c r="F8" s="23"/>
      <c r="G8" s="23"/>
      <c r="H8" s="23"/>
      <c r="I8" s="24"/>
      <c r="J8" s="14"/>
    </row>
    <row r="9" spans="1:10" ht="19.5" customHeight="1" x14ac:dyDescent="0.25">
      <c r="A9" s="17"/>
      <c r="B9" s="8" t="s">
        <v>0</v>
      </c>
      <c r="C9" s="8"/>
      <c r="D9" s="25"/>
      <c r="E9" s="1" t="s">
        <v>8</v>
      </c>
      <c r="F9" s="1" t="s">
        <v>9</v>
      </c>
      <c r="G9" s="1" t="s">
        <v>12</v>
      </c>
      <c r="H9" s="1" t="s">
        <v>13</v>
      </c>
      <c r="I9" s="9" t="s">
        <v>16</v>
      </c>
      <c r="J9" s="14"/>
    </row>
    <row r="10" spans="1:10" ht="22.95" customHeight="1" x14ac:dyDescent="0.25">
      <c r="A10" s="17"/>
      <c r="B10" s="83" t="s">
        <v>1</v>
      </c>
      <c r="C10" s="84"/>
      <c r="D10" s="25"/>
      <c r="E10" s="43"/>
      <c r="F10" s="44"/>
      <c r="G10" s="45"/>
      <c r="H10" s="46"/>
      <c r="I10" s="26">
        <f>IFERROR( IF(F10=Feuil1!A$2,H10*280)+IF(F10=Feuil1!A$3,H10*180)+IF(F10=Feuil1!A$4,H10*180)+IF(F10=Feuil1!A$5,H10*280)+IF(F10=Feuil1!A$6,H10*560)+IF(F10=Feuil1!A$7,H10*180)+IF(F10=Feuil1!A$8,H10*280)+IF(F10=Feuil1!A$9,0)+IF(F10=Feuil1!A$10,0),"")</f>
        <v>0</v>
      </c>
      <c r="J10" s="14"/>
    </row>
    <row r="11" spans="1:10" ht="22.95" customHeight="1" x14ac:dyDescent="0.25">
      <c r="A11" s="17"/>
      <c r="B11" s="83" t="s">
        <v>2</v>
      </c>
      <c r="C11" s="84"/>
      <c r="D11" s="25"/>
      <c r="E11" s="43"/>
      <c r="F11" s="44"/>
      <c r="G11" s="45"/>
      <c r="H11" s="46"/>
      <c r="I11" s="26">
        <f>IFERROR( IF(F11=Feuil1!A$2,H11*280)+IF(F11=Feuil1!A$3,H11*180)+IF(F11=Feuil1!A$4,H11*180)+IF(F11=Feuil1!A$5,H11*280)+IF(F11=Feuil1!A$6,H11*560)+IF(F11=Feuil1!A$7,H11*180)+IF(F11=Feuil1!A$8,H11*280)+IF(F11=Feuil1!A$9,0)+IF(F11=Feuil1!A$10,0),"")</f>
        <v>0</v>
      </c>
      <c r="J11" s="14"/>
    </row>
    <row r="12" spans="1:10" ht="22.95" customHeight="1" x14ac:dyDescent="0.25">
      <c r="A12" s="17"/>
      <c r="B12" s="53" t="s">
        <v>3</v>
      </c>
      <c r="C12" s="54"/>
      <c r="D12" s="25"/>
      <c r="E12" s="43"/>
      <c r="F12" s="44"/>
      <c r="G12" s="45"/>
      <c r="H12" s="46"/>
      <c r="I12" s="26">
        <v>0</v>
      </c>
      <c r="J12" s="14"/>
    </row>
    <row r="13" spans="1:10" ht="22.95" customHeight="1" x14ac:dyDescent="0.25">
      <c r="A13" s="17"/>
      <c r="B13" s="53" t="s">
        <v>4</v>
      </c>
      <c r="C13" s="48"/>
      <c r="D13" s="25"/>
      <c r="E13" s="43"/>
      <c r="F13" s="44"/>
      <c r="G13" s="45"/>
      <c r="H13" s="46"/>
      <c r="I13" s="26">
        <f>IFERROR( IF(F13=Feuil1!A$2,H13*280)+IF(F13=Feuil1!A$3,H13*180)+IF(F13=Feuil1!A$4,H13*180)+IF(F13=Feuil1!A$5,H13*280)+IF(F13=Feuil1!A$6,H13*560)+IF(F13=Feuil1!A$7,H13*180)+IF(F13=Feuil1!A$8,H13*280)+IF(F13=Feuil1!A$9,0)+IF(F13=Feuil1!A$10,0),"")</f>
        <v>0</v>
      </c>
      <c r="J13" s="14"/>
    </row>
    <row r="14" spans="1:10" ht="22.95" customHeight="1" x14ac:dyDescent="0.25">
      <c r="A14" s="17"/>
      <c r="B14" s="53" t="s">
        <v>10</v>
      </c>
      <c r="C14" s="54"/>
      <c r="D14" s="27"/>
      <c r="E14" s="43"/>
      <c r="F14" s="44"/>
      <c r="G14" s="45"/>
      <c r="H14" s="46"/>
      <c r="I14" s="26">
        <f>IFERROR( IF(F14=Feuil1!A$2,H14*280)+IF(F14=Feuil1!A$3,H14*180)+IF(F14=Feuil1!A$4,H14*180)+IF(F14=Feuil1!A$5,H14*280)+IF(F14=Feuil1!A$6,H14*560)+IF(F14=Feuil1!A$7,H14*180)+IF(F14=Feuil1!A$8,H14*280)+IF(F14=Feuil1!A$9,0)+IF(F14=Feuil1!A$10,0),"")</f>
        <v>0</v>
      </c>
      <c r="J14" s="14"/>
    </row>
    <row r="15" spans="1:10" ht="22.95" customHeight="1" x14ac:dyDescent="0.25">
      <c r="A15" s="17"/>
      <c r="B15" s="53" t="s">
        <v>26</v>
      </c>
      <c r="C15" s="54"/>
      <c r="D15" s="25"/>
      <c r="E15" s="43"/>
      <c r="F15" s="44"/>
      <c r="G15" s="45"/>
      <c r="H15" s="46"/>
      <c r="I15" s="26">
        <v>0</v>
      </c>
      <c r="J15" s="14"/>
    </row>
    <row r="16" spans="1:10" ht="22.95" customHeight="1" x14ac:dyDescent="0.25">
      <c r="A16" s="17"/>
      <c r="B16" s="83" t="s">
        <v>5</v>
      </c>
      <c r="C16" s="84"/>
      <c r="D16" s="25"/>
      <c r="E16" s="43"/>
      <c r="F16" s="44"/>
      <c r="G16" s="45"/>
      <c r="H16" s="46"/>
      <c r="I16" s="26">
        <v>0</v>
      </c>
      <c r="J16" s="14"/>
    </row>
    <row r="17" spans="1:10" ht="22.95" customHeight="1" x14ac:dyDescent="0.25">
      <c r="A17" s="17"/>
      <c r="B17" s="83" t="s">
        <v>6</v>
      </c>
      <c r="C17" s="84"/>
      <c r="D17" s="25"/>
      <c r="E17" s="43"/>
      <c r="F17" s="44"/>
      <c r="G17" s="45"/>
      <c r="H17" s="46"/>
      <c r="I17" s="26">
        <v>0</v>
      </c>
      <c r="J17" s="14"/>
    </row>
    <row r="18" spans="1:10" ht="22.95" customHeight="1" x14ac:dyDescent="0.25">
      <c r="A18" s="17"/>
      <c r="B18" s="85" t="s">
        <v>11</v>
      </c>
      <c r="C18" s="85"/>
      <c r="D18" s="25"/>
      <c r="E18" s="69"/>
      <c r="F18" s="44"/>
      <c r="G18" s="45"/>
      <c r="H18" s="46"/>
      <c r="I18" s="26">
        <v>0</v>
      </c>
      <c r="J18" s="14"/>
    </row>
    <row r="19" spans="1:10" ht="22.95" customHeight="1" x14ac:dyDescent="0.25">
      <c r="A19" s="17"/>
      <c r="B19" s="28"/>
      <c r="C19" s="28"/>
      <c r="D19" s="25"/>
      <c r="E19" s="70"/>
      <c r="F19" s="44"/>
      <c r="G19" s="45"/>
      <c r="H19" s="46"/>
      <c r="I19" s="26">
        <v>0</v>
      </c>
      <c r="J19" s="14"/>
    </row>
    <row r="20" spans="1:10" ht="22.95" customHeight="1" x14ac:dyDescent="0.25">
      <c r="A20" s="17"/>
      <c r="B20" s="28"/>
      <c r="C20" s="28"/>
      <c r="D20" s="25"/>
      <c r="E20" s="70"/>
      <c r="F20" s="44"/>
      <c r="G20" s="45"/>
      <c r="H20" s="46"/>
      <c r="I20" s="26">
        <v>0</v>
      </c>
      <c r="J20" s="14"/>
    </row>
    <row r="21" spans="1:10" ht="22.95" customHeight="1" x14ac:dyDescent="0.25">
      <c r="A21" s="17"/>
      <c r="B21" s="28"/>
      <c r="C21" s="28"/>
      <c r="D21" s="25"/>
      <c r="E21" s="71"/>
      <c r="F21" s="44"/>
      <c r="G21" s="45"/>
      <c r="H21" s="46"/>
      <c r="I21" s="26">
        <v>0</v>
      </c>
      <c r="J21" s="14"/>
    </row>
    <row r="22" spans="1:10" ht="22.95" customHeight="1" x14ac:dyDescent="0.25">
      <c r="A22" s="17"/>
      <c r="B22" s="28"/>
      <c r="C22" s="28"/>
      <c r="D22" s="25"/>
      <c r="E22" s="43"/>
      <c r="F22" s="44"/>
      <c r="G22" s="45"/>
      <c r="H22" s="46"/>
      <c r="I22" s="26">
        <v>0</v>
      </c>
      <c r="J22" s="14"/>
    </row>
    <row r="23" spans="1:10" ht="22.95" customHeight="1" x14ac:dyDescent="0.25">
      <c r="A23" s="17"/>
      <c r="B23" s="28"/>
      <c r="C23" s="28"/>
      <c r="D23" s="25"/>
      <c r="E23" s="43"/>
      <c r="F23" s="44"/>
      <c r="G23" s="45"/>
      <c r="H23" s="46"/>
      <c r="I23" s="26">
        <v>0</v>
      </c>
      <c r="J23" s="14"/>
    </row>
    <row r="24" spans="1:10" ht="22.95" customHeight="1" x14ac:dyDescent="0.25">
      <c r="A24" s="17"/>
      <c r="B24" s="28"/>
      <c r="C24" s="28"/>
      <c r="D24" s="25"/>
      <c r="E24" s="43"/>
      <c r="F24" s="44"/>
      <c r="G24" s="45"/>
      <c r="H24" s="46"/>
      <c r="I24" s="26">
        <v>0</v>
      </c>
      <c r="J24" s="14"/>
    </row>
    <row r="25" spans="1:10" ht="22.95" customHeight="1" x14ac:dyDescent="0.25">
      <c r="A25" s="17"/>
      <c r="B25" s="28"/>
      <c r="C25" s="28"/>
      <c r="D25" s="25"/>
      <c r="E25" s="43"/>
      <c r="F25" s="44"/>
      <c r="G25" s="45"/>
      <c r="H25" s="46"/>
      <c r="I25" s="26">
        <v>0</v>
      </c>
      <c r="J25" s="14"/>
    </row>
    <row r="26" spans="1:10" ht="22.95" customHeight="1" x14ac:dyDescent="0.25">
      <c r="A26" s="17"/>
      <c r="B26" s="28"/>
      <c r="C26" s="28"/>
      <c r="D26" s="25"/>
      <c r="E26" s="43"/>
      <c r="F26" s="44"/>
      <c r="G26" s="45"/>
      <c r="H26" s="46"/>
      <c r="I26" s="26">
        <v>0</v>
      </c>
      <c r="J26" s="14"/>
    </row>
    <row r="27" spans="1:10" ht="22.95" customHeight="1" x14ac:dyDescent="0.25">
      <c r="A27" s="17"/>
      <c r="B27" s="82"/>
      <c r="C27" s="82"/>
      <c r="D27" s="25"/>
      <c r="E27" s="43"/>
      <c r="F27" s="44"/>
      <c r="G27" s="45"/>
      <c r="H27" s="46"/>
      <c r="I27" s="26">
        <f>IFERROR( IF(F27=Feuil1!A$2,H27*280)+IF(F27=Feuil1!A$3,H27*180)+IF(F27=Feuil1!A$4,H27*180)+IF(F27=Feuil1!A$5,H27*280)+IF(F27=Feuil1!A$6,H27*560)+IF(F27=Feuil1!A$7,H27*180)+IF(F27=Feuil1!A$8,H27*280)+IF(F27=Feuil1!A$9,0)+IF(F27=Feuil1!A$10,0),"")</f>
        <v>0</v>
      </c>
      <c r="J27" s="14"/>
    </row>
    <row r="28" spans="1:10" ht="22.95" customHeight="1" x14ac:dyDescent="0.25">
      <c r="A28" s="17"/>
      <c r="B28" s="52"/>
      <c r="C28" s="52"/>
      <c r="D28" s="25"/>
      <c r="E28" s="43"/>
      <c r="F28" s="44"/>
      <c r="G28" s="45"/>
      <c r="H28" s="46"/>
      <c r="I28" s="26">
        <f>IFERROR( IF(F28=Feuil1!A$2,H28*280)+IF(F28=Feuil1!A$3,H28*180)+IF(F28=Feuil1!A$4,H28*180)+IF(F28=Feuil1!A$5,H28*280)+IF(F28=Feuil1!A$6,H28*560)+IF(F28=Feuil1!A$7,H28*180)+IF(F28=Feuil1!A$8,H28*280)+IF(F28=Feuil1!A$9,0)+IF(F28=Feuil1!A$10,0),"")</f>
        <v>0</v>
      </c>
      <c r="J28" s="14"/>
    </row>
    <row r="29" spans="1:10" ht="22.95" customHeight="1" x14ac:dyDescent="0.25">
      <c r="A29" s="17"/>
      <c r="B29" s="29"/>
      <c r="C29" s="30"/>
      <c r="D29" s="25"/>
      <c r="E29" s="43"/>
      <c r="F29" s="44"/>
      <c r="G29" s="45"/>
      <c r="H29" s="46"/>
      <c r="I29" s="26">
        <f>IFERROR( IF(F29=Feuil1!A$2,H29*280)+IF(F29=Feuil1!A$3,H29*180)+IF(F29=Feuil1!A$4,H29*180)+IF(F29=Feuil1!A$5,H29*280)+IF(F29=Feuil1!A$6,H29*560)+IF(F29=Feuil1!A$7,H29*180)+IF(F29=Feuil1!A$8,H29*280)+IF(F29=Feuil1!A$9,0)+IF(F29=Feuil1!A$10,0),"")</f>
        <v>0</v>
      </c>
      <c r="J29" s="14"/>
    </row>
    <row r="30" spans="1:10" ht="22.95" customHeight="1" x14ac:dyDescent="0.25">
      <c r="A30" s="17"/>
      <c r="B30" s="55"/>
      <c r="C30" s="52"/>
      <c r="D30" s="25"/>
      <c r="E30" s="43"/>
      <c r="F30" s="44"/>
      <c r="G30" s="45"/>
      <c r="H30" s="46"/>
      <c r="I30" s="26">
        <f>IFERROR( IF(F30=Feuil1!A$2,H30*280)+IF(F30=Feuil1!A$3,H30*180)+IF(F30=Feuil1!A$4,H30*180)+IF(F30=Feuil1!A$5,H30*280)+IF(F30=Feuil1!A$6,H30*560)+IF(F30=Feuil1!A$7,H30*180)+IF(F30=Feuil1!A$8,H30*280)+IF(F30=Feuil1!A$9,0)+IF(F30=Feuil1!A$10,0),"")</f>
        <v>0</v>
      </c>
      <c r="J30" s="14"/>
    </row>
    <row r="31" spans="1:10" ht="22.95" customHeight="1" x14ac:dyDescent="0.25">
      <c r="A31" s="17"/>
      <c r="B31" s="55"/>
      <c r="C31" s="52"/>
      <c r="D31" s="25"/>
      <c r="E31" s="43"/>
      <c r="F31" s="44"/>
      <c r="G31" s="45"/>
      <c r="H31" s="46"/>
      <c r="I31" s="26">
        <f>IFERROR( IF(F31=Feuil1!A$2,H31*280)+IF(F31=Feuil1!A$3,H31*180)+IF(F31=Feuil1!A$4,H31*180)+IF(F31=Feuil1!A$5,H31*280)+IF(F31=Feuil1!A$6,H31*560)+IF(F31=Feuil1!A$7,H31*180)+IF(F31=Feuil1!A$8,H31*280)+IF(F31=Feuil1!A$9,0)+IF(F31=Feuil1!A$10,0),"")</f>
        <v>0</v>
      </c>
      <c r="J31" s="14"/>
    </row>
    <row r="32" spans="1:10" ht="22.95" customHeight="1" x14ac:dyDescent="0.25">
      <c r="A32" s="17"/>
      <c r="B32" s="97"/>
      <c r="C32" s="82"/>
      <c r="D32" s="25"/>
      <c r="E32" s="43"/>
      <c r="F32" s="44"/>
      <c r="G32" s="45"/>
      <c r="H32" s="46"/>
      <c r="I32" s="26">
        <f>IFERROR( IF(F32=Feuil1!A$2,H32*280)+IF(F32=Feuil1!A$3,H32*180)+IF(F32=Feuil1!A$4,H32*180)+IF(F32=Feuil1!A$5,H32*280)+IF(F32=Feuil1!A$6,H32*560)+IF(F32=Feuil1!A$7,H32*180)+IF(F32=Feuil1!A$8,H32*280)+IF(F32=Feuil1!A$9,0)+IF(F32=Feuil1!A$10,0),"")</f>
        <v>0</v>
      </c>
      <c r="J32" s="14"/>
    </row>
    <row r="33" spans="1:10" ht="22.95" customHeight="1" x14ac:dyDescent="0.25">
      <c r="A33" s="17"/>
      <c r="B33" s="95"/>
      <c r="C33" s="96"/>
      <c r="D33" s="27"/>
      <c r="E33" s="43"/>
      <c r="F33" s="44"/>
      <c r="G33" s="45"/>
      <c r="H33" s="46"/>
      <c r="I33" s="26">
        <f>IFERROR( IF(F33=Feuil1!A$2,H33*280)+IF(F33=Feuil1!A$3,H33*180)+IF(F33=Feuil1!A$4,H33*180)+IF(F33=Feuil1!A$5,H33*280)+IF(F33=Feuil1!A$6,H33*560)+IF(F33=Feuil1!A$7,H33*180)+IF(F33=Feuil1!A$8,H33*280)+IF(F33=Feuil1!A$9,0)+IF(F33=Feuil1!A$10,0),"")</f>
        <v>0</v>
      </c>
      <c r="J33" s="14"/>
    </row>
    <row r="34" spans="1:10" ht="22.95" customHeight="1" x14ac:dyDescent="0.25">
      <c r="A34" s="17"/>
      <c r="B34" s="49"/>
      <c r="C34" s="50"/>
      <c r="D34" s="27"/>
      <c r="E34" s="43"/>
      <c r="F34" s="44"/>
      <c r="G34" s="45"/>
      <c r="H34" s="46"/>
      <c r="I34" s="26">
        <f>IFERROR( IF(F34=Feuil1!A$2,H34*280)+IF(F34=Feuil1!A$3,H34*180)+IF(F34=Feuil1!A$4,H34*180)+IF(F34=Feuil1!A$5,H34*280)+IF(F34=Feuil1!A$6,H34*560)+IF(F34=Feuil1!A$7,H34*180)+IF(F34=Feuil1!A$8,H34*280)+IF(F34=Feuil1!A$9,0)+IF(F34=Feuil1!A$10,0),"")</f>
        <v>0</v>
      </c>
      <c r="J34" s="14"/>
    </row>
    <row r="35" spans="1:10" ht="22.95" customHeight="1" x14ac:dyDescent="0.25">
      <c r="A35" s="17"/>
      <c r="B35" s="49"/>
      <c r="C35" s="50"/>
      <c r="D35" s="27"/>
      <c r="E35" s="43"/>
      <c r="F35" s="44"/>
      <c r="G35" s="47"/>
      <c r="H35" s="46"/>
      <c r="I35" s="26">
        <f>IFERROR( IF(F35=Feuil1!A$2,H35*280)+IF(F35=Feuil1!A$3,H35*180)+IF(F35=Feuil1!A$4,H35*180)+IF(F35=Feuil1!A$5,H35*280)+IF(F35=Feuil1!A$6,H35*560)+IF(F35=Feuil1!A$7,H35*180)+IF(F35=Feuil1!A$8,H35*280)+IF(F35=Feuil1!A$9,0)+IF(F35=Feuil1!A$10,0),"")</f>
        <v>0</v>
      </c>
      <c r="J35" s="14"/>
    </row>
    <row r="36" spans="1:10" ht="10.95" customHeight="1" x14ac:dyDescent="0.25">
      <c r="A36" s="17"/>
      <c r="B36" s="49"/>
      <c r="C36" s="50"/>
      <c r="D36" s="49"/>
      <c r="E36" s="31"/>
      <c r="F36" s="31"/>
      <c r="G36" s="32"/>
      <c r="H36" s="33"/>
      <c r="I36" s="34"/>
      <c r="J36" s="14"/>
    </row>
    <row r="37" spans="1:10" ht="22.95" customHeight="1" x14ac:dyDescent="0.25">
      <c r="A37" s="17"/>
      <c r="B37" s="49"/>
      <c r="C37" s="50"/>
      <c r="D37" s="49"/>
      <c r="E37" s="35"/>
      <c r="F37" s="36"/>
      <c r="G37" s="37"/>
      <c r="H37" s="38" t="s">
        <v>21</v>
      </c>
      <c r="I37" s="39">
        <f>SUM(I10:I36)</f>
        <v>0</v>
      </c>
      <c r="J37" s="14"/>
    </row>
    <row r="38" spans="1:10" ht="4.95" customHeight="1" x14ac:dyDescent="0.25">
      <c r="A38" s="17"/>
      <c r="B38" s="79"/>
      <c r="C38" s="80"/>
      <c r="D38" s="49"/>
      <c r="E38" s="49"/>
      <c r="F38" s="49"/>
      <c r="G38" s="49"/>
      <c r="H38" s="40"/>
      <c r="I38" s="41"/>
      <c r="J38" s="14"/>
    </row>
    <row r="39" spans="1:10" ht="19.5" customHeight="1" x14ac:dyDescent="0.25">
      <c r="A39" s="17"/>
      <c r="B39" s="79"/>
      <c r="C39" s="80"/>
      <c r="D39" s="49"/>
      <c r="F39" s="49"/>
      <c r="G39" s="49"/>
      <c r="H39" s="42"/>
      <c r="I39" s="10"/>
      <c r="J39" s="14"/>
    </row>
    <row r="40" spans="1:10" ht="19.5" customHeight="1" x14ac:dyDescent="0.25">
      <c r="A40" s="17"/>
      <c r="B40" s="49"/>
      <c r="C40" s="50"/>
      <c r="D40" s="49"/>
      <c r="E40" s="66" t="s">
        <v>24</v>
      </c>
      <c r="F40" s="49"/>
      <c r="G40" s="49"/>
      <c r="H40" s="50"/>
      <c r="I40" s="11"/>
      <c r="J40" s="14"/>
    </row>
    <row r="41" spans="1:10" ht="19.5" customHeight="1" x14ac:dyDescent="0.25">
      <c r="A41" s="17"/>
      <c r="B41" s="49"/>
      <c r="C41" s="50"/>
      <c r="D41" s="49"/>
      <c r="E41" s="49"/>
      <c r="F41" s="49"/>
      <c r="G41" s="49"/>
      <c r="H41" s="50"/>
      <c r="I41" s="11"/>
      <c r="J41" s="14"/>
    </row>
    <row r="42" spans="1:10" ht="55.05" customHeight="1" x14ac:dyDescent="0.25">
      <c r="A42" s="58"/>
      <c r="B42" s="28"/>
      <c r="C42" s="59"/>
      <c r="D42" s="59"/>
      <c r="E42" s="59"/>
      <c r="F42" s="59"/>
      <c r="G42" s="59"/>
      <c r="H42" s="59"/>
      <c r="I42" s="60"/>
    </row>
    <row r="43" spans="1:10" ht="19.5" customHeight="1" x14ac:dyDescent="0.3">
      <c r="A43" s="58"/>
      <c r="B43" s="28"/>
      <c r="C43" s="61" t="s">
        <v>27</v>
      </c>
      <c r="D43" s="59"/>
      <c r="E43" s="59"/>
      <c r="F43" s="59"/>
      <c r="G43" s="61" t="s">
        <v>28</v>
      </c>
      <c r="H43" s="59"/>
      <c r="I43" s="60"/>
    </row>
    <row r="44" spans="1:10" ht="19.5" customHeight="1" x14ac:dyDescent="0.25">
      <c r="A44" s="58"/>
      <c r="B44" s="28"/>
      <c r="C44" s="59"/>
      <c r="D44" s="59"/>
      <c r="E44" s="59"/>
      <c r="F44" s="59"/>
      <c r="G44" s="59"/>
      <c r="H44" s="59"/>
      <c r="I44" s="60"/>
    </row>
    <row r="45" spans="1:10" ht="19.5" customHeight="1" x14ac:dyDescent="0.25">
      <c r="A45" s="58"/>
      <c r="B45" s="28"/>
      <c r="C45" s="73"/>
      <c r="D45" s="73"/>
      <c r="E45" s="73"/>
      <c r="F45" s="59"/>
      <c r="G45" s="73"/>
      <c r="H45" s="73"/>
      <c r="I45" s="60"/>
    </row>
    <row r="46" spans="1:10" ht="19.5" customHeight="1" x14ac:dyDescent="0.25">
      <c r="A46" s="58"/>
      <c r="B46" s="28"/>
      <c r="C46" s="73"/>
      <c r="D46" s="73"/>
      <c r="E46" s="73"/>
      <c r="F46" s="59"/>
      <c r="G46" s="73"/>
      <c r="H46" s="73"/>
      <c r="I46" s="60"/>
    </row>
    <row r="47" spans="1:10" ht="19.5" customHeight="1" x14ac:dyDescent="0.25">
      <c r="A47" s="58"/>
      <c r="B47" s="28"/>
      <c r="C47" s="59"/>
      <c r="D47" s="59"/>
      <c r="E47" s="59"/>
      <c r="F47" s="59"/>
      <c r="G47" s="59"/>
      <c r="H47" s="59"/>
      <c r="I47" s="60"/>
    </row>
    <row r="48" spans="1:10" ht="19.5" customHeight="1" x14ac:dyDescent="0.3">
      <c r="A48" s="58"/>
      <c r="B48" s="28"/>
      <c r="C48" s="61" t="s">
        <v>29</v>
      </c>
      <c r="D48" s="59"/>
      <c r="E48" s="59"/>
      <c r="F48" s="59"/>
      <c r="G48" s="59"/>
      <c r="H48" s="59"/>
      <c r="I48" s="60"/>
    </row>
    <row r="49" spans="1:9" ht="19.5" customHeight="1" x14ac:dyDescent="0.25">
      <c r="A49" s="58"/>
      <c r="B49" s="28"/>
      <c r="C49" s="59"/>
      <c r="D49" s="59"/>
      <c r="E49" s="59"/>
      <c r="F49" s="59"/>
      <c r="G49" s="59"/>
      <c r="H49" s="59"/>
      <c r="I49" s="60"/>
    </row>
    <row r="50" spans="1:9" ht="19.5" customHeight="1" x14ac:dyDescent="0.25">
      <c r="A50" s="58"/>
      <c r="B50" s="28"/>
      <c r="C50" s="74"/>
      <c r="D50" s="74"/>
      <c r="E50" s="74"/>
      <c r="F50" s="59"/>
      <c r="G50" s="59"/>
      <c r="H50" s="59"/>
      <c r="I50" s="60"/>
    </row>
    <row r="51" spans="1:9" ht="19.5" customHeight="1" x14ac:dyDescent="0.25">
      <c r="A51" s="58"/>
      <c r="B51" s="28"/>
      <c r="C51" s="74"/>
      <c r="D51" s="74"/>
      <c r="E51" s="74"/>
      <c r="F51" s="59"/>
      <c r="G51" s="59"/>
      <c r="H51" s="59"/>
      <c r="I51" s="60"/>
    </row>
    <row r="52" spans="1:9" ht="19.5" customHeight="1" x14ac:dyDescent="0.25">
      <c r="A52" s="58"/>
      <c r="B52" s="28"/>
      <c r="C52" s="28"/>
      <c r="D52" s="28"/>
      <c r="E52" s="28"/>
      <c r="F52" s="28"/>
      <c r="G52" s="28"/>
      <c r="H52" s="28"/>
      <c r="I52" s="65"/>
    </row>
    <row r="53" spans="1:9" ht="19.5" customHeight="1" x14ac:dyDescent="0.25">
      <c r="A53" s="58"/>
      <c r="B53" s="28"/>
      <c r="C53" s="72" t="s">
        <v>34</v>
      </c>
      <c r="D53" s="28"/>
      <c r="E53" s="28"/>
      <c r="F53" s="28"/>
      <c r="G53" s="28"/>
      <c r="H53" s="28"/>
      <c r="I53" s="65"/>
    </row>
    <row r="54" spans="1:9" ht="19.5" customHeight="1" x14ac:dyDescent="0.25">
      <c r="A54" s="58"/>
      <c r="B54" s="28"/>
      <c r="C54" s="28"/>
      <c r="D54" s="28"/>
      <c r="E54" s="28"/>
      <c r="F54" s="28"/>
      <c r="G54" s="28"/>
      <c r="H54" s="28"/>
      <c r="I54" s="65"/>
    </row>
    <row r="55" spans="1:9" ht="19.5" customHeight="1" x14ac:dyDescent="0.25">
      <c r="A55" s="62"/>
      <c r="B55" s="63"/>
      <c r="C55" s="63"/>
      <c r="D55" s="63"/>
      <c r="E55" s="63"/>
      <c r="F55" s="63"/>
      <c r="G55" s="63"/>
      <c r="H55" s="63"/>
      <c r="I55" s="64"/>
    </row>
  </sheetData>
  <mergeCells count="24">
    <mergeCell ref="E2:F2"/>
    <mergeCell ref="B1:C1"/>
    <mergeCell ref="B2:C2"/>
    <mergeCell ref="B33:C33"/>
    <mergeCell ref="B32:C32"/>
    <mergeCell ref="B10:C10"/>
    <mergeCell ref="B17:C17"/>
    <mergeCell ref="B16:C16"/>
    <mergeCell ref="C45:E46"/>
    <mergeCell ref="C50:E51"/>
    <mergeCell ref="G45:H46"/>
    <mergeCell ref="B3:C3"/>
    <mergeCell ref="E3:F3"/>
    <mergeCell ref="E4:F4"/>
    <mergeCell ref="B4:C4"/>
    <mergeCell ref="B38:C38"/>
    <mergeCell ref="B39:C39"/>
    <mergeCell ref="B6:C6"/>
    <mergeCell ref="B27:C27"/>
    <mergeCell ref="B7:C7"/>
    <mergeCell ref="B11:C11"/>
    <mergeCell ref="B18:C18"/>
    <mergeCell ref="G1:I4"/>
    <mergeCell ref="E1:F1"/>
  </mergeCells>
  <phoneticPr fontId="3" type="noConversion"/>
  <dataValidations disablePrompts="1" count="1">
    <dataValidation type="date" allowBlank="1" showInputMessage="1" showErrorMessage="1" errorTitle="Erreur" error="Merci d'entrez une date entre le 01.01.2019 et le 31.12.2019" promptTitle="Date" prompt="Saisir une date" sqref="E28:E35" xr:uid="{00000000-0002-0000-0000-000000000000}">
      <formula1>43831</formula1>
      <formula2>44196</formula2>
    </dataValidation>
  </dataValidations>
  <pageMargins left="0.5" right="0.5" top="1" bottom="1" header="0.5" footer="0.5"/>
  <pageSetup scale="57" orientation="portrait" r:id="rId1"/>
  <headerFooter>
    <oddHeader>&amp;C&amp;20Devis formation sanitaire 2022</oddHeader>
    <oddFooter>&amp;C&amp;"Helvetica Neue,Regular"&amp;12&amp;K000000&amp;P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000-000002000000}">
          <x14:formula1>
            <xm:f>Feuil1!$C$2:$C$14</xm:f>
          </x14:formula1>
          <xm:sqref>H10:H35</xm:sqref>
        </x14:dataValidation>
        <x14:dataValidation type="list" allowBlank="1" showInputMessage="1" showErrorMessage="1" xr:uid="{00000000-0002-0000-0000-000003000000}">
          <x14:formula1>
            <xm:f>Feuil1!$B$2:$B$4</xm:f>
          </x14:formula1>
          <xm:sqref>G10:G35</xm:sqref>
        </x14:dataValidation>
        <x14:dataValidation type="list" allowBlank="1" showInputMessage="1" showErrorMessage="1" xr:uid="{420218A1-7DDD-4DDC-B90D-B5A9FB0259B1}">
          <x14:formula1>
            <xm:f>Feuil1!$A$2:$A$12</xm:f>
          </x14:formula1>
          <xm:sqref>F28:F35</xm:sqref>
        </x14:dataValidation>
        <x14:dataValidation type="list" allowBlank="1" showInputMessage="1" showErrorMessage="1" xr:uid="{1B51B9EE-0B9A-4BCF-BCF8-6967A12670D5}">
          <x14:formula1>
            <xm:f>Feuil1!$A$2:$A$14</xm:f>
          </x14:formula1>
          <xm:sqref>F10:F27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C14"/>
  <sheetViews>
    <sheetView workbookViewId="0">
      <selection activeCell="A14" sqref="A14"/>
    </sheetView>
  </sheetViews>
  <sheetFormatPr baseColWidth="10" defaultRowHeight="13.2" x14ac:dyDescent="0.25"/>
  <cols>
    <col min="1" max="1" width="31.77734375" bestFit="1" customWidth="1"/>
    <col min="2" max="2" width="20.33203125" customWidth="1"/>
    <col min="3" max="3" width="13.6640625" bestFit="1" customWidth="1"/>
  </cols>
  <sheetData>
    <row r="1" spans="1:3" x14ac:dyDescent="0.25">
      <c r="A1" s="6" t="s">
        <v>14</v>
      </c>
      <c r="B1" s="6" t="s">
        <v>17</v>
      </c>
      <c r="C1" s="6" t="s">
        <v>15</v>
      </c>
    </row>
    <row r="2" spans="1:3" x14ac:dyDescent="0.25">
      <c r="A2" s="3" t="s">
        <v>1</v>
      </c>
      <c r="B2" s="2" t="s">
        <v>20</v>
      </c>
      <c r="C2" s="7">
        <v>1</v>
      </c>
    </row>
    <row r="3" spans="1:3" x14ac:dyDescent="0.25">
      <c r="A3" s="3" t="s">
        <v>2</v>
      </c>
      <c r="B3" s="2" t="s">
        <v>19</v>
      </c>
      <c r="C3" s="7">
        <v>2</v>
      </c>
    </row>
    <row r="4" spans="1:3" x14ac:dyDescent="0.25">
      <c r="A4" s="3" t="s">
        <v>3</v>
      </c>
      <c r="B4" s="2" t="s">
        <v>18</v>
      </c>
      <c r="C4" s="7">
        <v>3</v>
      </c>
    </row>
    <row r="5" spans="1:3" x14ac:dyDescent="0.25">
      <c r="A5" s="4" t="s">
        <v>4</v>
      </c>
      <c r="B5" s="2"/>
      <c r="C5" s="7">
        <v>4</v>
      </c>
    </row>
    <row r="6" spans="1:3" x14ac:dyDescent="0.25">
      <c r="A6" s="3" t="s">
        <v>10</v>
      </c>
      <c r="B6" s="2"/>
      <c r="C6" s="7">
        <v>5</v>
      </c>
    </row>
    <row r="7" spans="1:3" x14ac:dyDescent="0.25">
      <c r="A7" s="3" t="s">
        <v>26</v>
      </c>
      <c r="B7" s="2"/>
      <c r="C7" s="7">
        <v>6</v>
      </c>
    </row>
    <row r="8" spans="1:3" x14ac:dyDescent="0.25">
      <c r="A8" s="3" t="s">
        <v>5</v>
      </c>
      <c r="B8" s="2"/>
      <c r="C8" s="7">
        <v>7</v>
      </c>
    </row>
    <row r="9" spans="1:3" x14ac:dyDescent="0.25">
      <c r="A9" s="3" t="s">
        <v>6</v>
      </c>
      <c r="B9" s="2"/>
      <c r="C9" s="7">
        <v>8</v>
      </c>
    </row>
    <row r="10" spans="1:3" x14ac:dyDescent="0.25">
      <c r="A10" s="5" t="s">
        <v>11</v>
      </c>
      <c r="B10" s="2"/>
      <c r="C10" s="7">
        <v>9</v>
      </c>
    </row>
    <row r="11" spans="1:3" x14ac:dyDescent="0.25">
      <c r="A11" s="68" t="s">
        <v>31</v>
      </c>
      <c r="B11" s="2"/>
      <c r="C11" s="7">
        <v>10</v>
      </c>
    </row>
    <row r="12" spans="1:3" x14ac:dyDescent="0.25">
      <c r="A12" s="68" t="s">
        <v>30</v>
      </c>
      <c r="B12" s="2"/>
      <c r="C12" s="7">
        <v>11</v>
      </c>
    </row>
    <row r="13" spans="1:3" x14ac:dyDescent="0.25">
      <c r="A13" s="68" t="s">
        <v>32</v>
      </c>
      <c r="B13" s="2"/>
      <c r="C13" s="7">
        <v>12</v>
      </c>
    </row>
    <row r="14" spans="1:3" x14ac:dyDescent="0.25">
      <c r="A14" s="68" t="s">
        <v>33</v>
      </c>
      <c r="B14" s="2"/>
      <c r="C14" s="67" t="s">
        <v>18</v>
      </c>
    </row>
  </sheetData>
  <phoneticPr fontId="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Reservation</vt:lpstr>
      <vt:lpstr>Feuil1</vt:lpstr>
      <vt:lpstr>Liste1</vt:lpstr>
      <vt:lpstr>Liste2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Solange Türler</cp:lastModifiedBy>
  <cp:lastPrinted>2018-10-10T23:21:23Z</cp:lastPrinted>
  <dcterms:created xsi:type="dcterms:W3CDTF">2018-03-14T17:37:53Z</dcterms:created>
  <dcterms:modified xsi:type="dcterms:W3CDTF">2021-08-30T14:34:11Z</dcterms:modified>
</cp:coreProperties>
</file>